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 activeTab="1"/>
  </bookViews>
  <sheets>
    <sheet name="Foaie1" sheetId="1" r:id="rId1"/>
    <sheet name="Foaie2" sheetId="2" r:id="rId2"/>
  </sheets>
  <calcPr calcId="152511"/>
</workbook>
</file>

<file path=xl/calcChain.xml><?xml version="1.0" encoding="utf-8"?>
<calcChain xmlns="http://schemas.openxmlformats.org/spreadsheetml/2006/main">
  <c r="E31" i="2" l="1"/>
  <c r="J31" i="2"/>
  <c r="I31" i="2"/>
  <c r="F31" i="2"/>
  <c r="I30" i="1" l="1"/>
  <c r="J30" i="1"/>
  <c r="F30" i="1"/>
  <c r="E30" i="1"/>
</calcChain>
</file>

<file path=xl/sharedStrings.xml><?xml version="1.0" encoding="utf-8"?>
<sst xmlns="http://schemas.openxmlformats.org/spreadsheetml/2006/main" count="141" uniqueCount="54">
  <si>
    <t xml:space="preserve"> „Anexa nr.1</t>
  </si>
  <si>
    <t xml:space="preserve">la Regulamentul privind casarea </t>
  </si>
  <si>
    <r>
      <t>Autorizaţia de casare nr.</t>
    </r>
    <r>
      <rPr>
        <sz val="10"/>
        <color theme="1"/>
        <rFont val="Times New Roman"/>
        <family val="1"/>
        <charset val="204"/>
      </rPr>
      <t xml:space="preserve">________ </t>
    </r>
    <r>
      <rPr>
        <b/>
        <sz val="10"/>
        <color theme="1"/>
        <rFont val="Times New Roman"/>
        <family val="1"/>
        <charset val="204"/>
      </rPr>
      <t>din</t>
    </r>
    <r>
      <rPr>
        <sz val="10"/>
        <color theme="1"/>
        <rFont val="Times New Roman"/>
        <family val="1"/>
        <charset val="204"/>
      </rPr>
      <t xml:space="preserve"> ___________ </t>
    </r>
    <r>
      <rPr>
        <b/>
        <sz val="10"/>
        <color theme="1"/>
        <rFont val="Times New Roman"/>
        <family val="1"/>
        <charset val="204"/>
      </rPr>
      <t>20</t>
    </r>
    <r>
      <rPr>
        <sz val="10"/>
        <color theme="1"/>
        <rFont val="Times New Roman"/>
        <family val="1"/>
        <charset val="204"/>
      </rPr>
      <t>___</t>
    </r>
  </si>
  <si>
    <t>___________________________________________________</t>
  </si>
  <si>
    <t xml:space="preserve">                                                           (semnătura persoanei responsabile, ştampila autorităţii)</t>
  </si>
  <si>
    <t xml:space="preserve">Registrul </t>
  </si>
  <si>
    <t xml:space="preserve">actelor mijloacelor fixe ce urmează a fi casate </t>
  </si>
  <si>
    <t>(denumirea întreprinderii)</t>
  </si>
  <si>
    <t>Note</t>
  </si>
  <si>
    <t>bunurilor uzate, raportate la</t>
  </si>
  <si>
    <t>mijloacele fixe</t>
  </si>
  <si>
    <t>Denumirea  şi marca mijlocului fix</t>
  </si>
  <si>
    <t>Numărul de inventar sau de stat</t>
  </si>
  <si>
    <t>Data punerii  în funcţiune</t>
  </si>
  <si>
    <t>Costul de intrare/valoarea iniţială, lei</t>
  </si>
  <si>
    <t>Codul de clasificare</t>
  </si>
  <si>
    <t>Nr.d/o</t>
  </si>
  <si>
    <t>Valoarea contabilă/de bilanţ, lei</t>
  </si>
  <si>
    <t>Amorti-zarea/uzura calculată, lei</t>
  </si>
  <si>
    <t>Durata de utilizare/funcţionare utilă  (norma  anualăde amortizare/ uzură), ani (%/an)</t>
  </si>
  <si>
    <t>Gradul amorti-zării/ uzurii,%</t>
  </si>
  <si>
    <t xml:space="preserve">Aparat de sudat </t>
  </si>
  <si>
    <t>Computator</t>
  </si>
  <si>
    <t xml:space="preserve">Staţie de dozare </t>
  </si>
  <si>
    <t>Autocamion specializat Cisternă ZIL 130 OR AG 122</t>
  </si>
  <si>
    <t>Excavator AO 26 21 OR A  594</t>
  </si>
  <si>
    <t>Autocamion Basculantă SAZ 3507 OR AG 123</t>
  </si>
  <si>
    <t>Remorcă 2PTS4 OR RT 285</t>
  </si>
  <si>
    <t>Remorcă 2PTS4 OR RT 284</t>
  </si>
  <si>
    <t>Tractor T-40 ORA 595</t>
  </si>
  <si>
    <t>Cisternă - remorcă</t>
  </si>
  <si>
    <t>Cisternă pentru tractor</t>
  </si>
  <si>
    <t>Strung de filetat,model 1K62</t>
  </si>
  <si>
    <t>Calculator PC 1060,AMDSempron2400+, 1,66GHz,256Mb,Samsung Sync Master793DF</t>
  </si>
  <si>
    <t>Strung de prelucrarea lemnului,model BDS4</t>
  </si>
  <si>
    <t>Betonieră 1801</t>
  </si>
  <si>
    <t>Total :</t>
  </si>
  <si>
    <t>Valoarea reziduală/ rămasă probabilă, lei</t>
  </si>
  <si>
    <r>
      <rPr>
        <b/>
        <u/>
        <sz val="12"/>
        <color theme="1"/>
        <rFont val="Times New Roman"/>
        <family val="1"/>
        <charset val="204"/>
      </rPr>
      <t>ÎM „Servicii Comunal Locative Orhei”</t>
    </r>
    <r>
      <rPr>
        <b/>
        <sz val="12"/>
        <color theme="1"/>
        <rFont val="Times New Roman"/>
        <family val="1"/>
        <charset val="204"/>
      </rPr>
      <t xml:space="preserve"> </t>
    </r>
  </si>
  <si>
    <t>30%</t>
  </si>
  <si>
    <t>20%</t>
  </si>
  <si>
    <t>14  901420000</t>
  </si>
  <si>
    <t>15  870500000</t>
  </si>
  <si>
    <t>14  843000000</t>
  </si>
  <si>
    <t>15  871600000</t>
  </si>
  <si>
    <t>14  870120000</t>
  </si>
  <si>
    <t>14  845910000</t>
  </si>
  <si>
    <t>14  846100000</t>
  </si>
  <si>
    <t>14  847431000</t>
  </si>
  <si>
    <t>Ex.L Munteanu</t>
  </si>
  <si>
    <t>Manager șef                                                                       Munteanu V. U.                                    Contabil șef                                                                 Ţurcan L. V.</t>
  </si>
  <si>
    <r>
      <rPr>
        <b/>
        <sz val="10"/>
        <color theme="1"/>
        <rFont val="Times New Roman"/>
        <family val="1"/>
        <charset val="204"/>
      </rPr>
      <t>Notă:</t>
    </r>
    <r>
      <rPr>
        <sz val="10"/>
        <color theme="1"/>
        <rFont val="Times New Roman"/>
        <family val="1"/>
        <charset val="204"/>
      </rPr>
      <t>Uzura calculată a mijloacelor fixe, puse în funcţiune pînă la 1 ianuarie 2004, precum şi uzura calculată a mijloacelor fixe, pentru care durata de funcţionare utilă (norma anuală de amortizare) a fost modificată pe parcursul utilizării lor, conform politicii de contabilitate a întreprinderii, se reflectă în Registru în rînduri separate pentru fiecare perioadă şi se sumează.”;</t>
    </r>
  </si>
  <si>
    <t>Calculator PC 1060,AMD Athloh(tm)X2Dual CoreBE-2300,1,91GHz.</t>
  </si>
  <si>
    <t>14847100000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</si>
</sst>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000000"/>
    <numFmt numFmtId="165" formatCode="#,##0.00;[Red]\-#,##0.00"/>
    <numFmt numFmtId="166" formatCode="0.00;[Red]\-0.00"/>
  </numFmts>
  <fonts count="11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vertAlign val="subscript"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8"/>
      <name val="Arial"/>
      <family val="2"/>
      <charset val="1"/>
    </font>
    <font>
      <b/>
      <sz val="8"/>
      <name val="Arial"/>
      <family val="2"/>
      <charset val="1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9"/>
      <color theme="1"/>
      <name val="Calibri"/>
      <family val="2"/>
      <scheme val="minor"/>
    </font>
    <font>
      <sz val="9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5" fillId="0" borderId="0"/>
    <xf numFmtId="0" fontId="5" fillId="0" borderId="0"/>
  </cellStyleXfs>
  <cellXfs count="49">
    <xf numFmtId="0" fontId="0" fillId="0" borderId="0" xfId="0"/>
    <xf numFmtId="0" fontId="1" fillId="0" borderId="0" xfId="0" applyFont="1" applyAlignment="1">
      <alignment horizontal="right" vertical="center" indent="15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justify" vertical="center"/>
    </xf>
    <xf numFmtId="0" fontId="1" fillId="0" borderId="0" xfId="0" applyFont="1" applyAlignment="1">
      <alignment horizontal="center" vertical="center"/>
    </xf>
    <xf numFmtId="165" fontId="6" fillId="0" borderId="1" xfId="1" applyNumberFormat="1" applyFont="1" applyBorder="1" applyAlignment="1">
      <alignment horizontal="right" vertical="top"/>
    </xf>
    <xf numFmtId="0" fontId="6" fillId="0" borderId="1" xfId="1" applyNumberFormat="1" applyFont="1" applyBorder="1" applyAlignment="1">
      <alignment horizontal="left" vertical="top" wrapText="1"/>
    </xf>
    <xf numFmtId="164" fontId="6" fillId="0" borderId="1" xfId="1" applyNumberFormat="1" applyFont="1" applyBorder="1" applyAlignment="1">
      <alignment horizontal="left" vertical="top" wrapText="1"/>
    </xf>
    <xf numFmtId="0" fontId="6" fillId="0" borderId="1" xfId="1" applyNumberFormat="1" applyFont="1" applyBorder="1" applyAlignment="1">
      <alignment horizontal="center" vertical="top"/>
    </xf>
    <xf numFmtId="0" fontId="6" fillId="0" borderId="1" xfId="1" applyNumberFormat="1" applyFont="1" applyBorder="1" applyAlignment="1">
      <alignment horizontal="right" vertical="top"/>
    </xf>
    <xf numFmtId="1" fontId="6" fillId="0" borderId="1" xfId="1" applyNumberFormat="1" applyFont="1" applyBorder="1" applyAlignment="1">
      <alignment horizontal="left" vertical="top" wrapText="1"/>
    </xf>
    <xf numFmtId="166" fontId="6" fillId="0" borderId="1" xfId="1" applyNumberFormat="1" applyFont="1" applyBorder="1" applyAlignment="1">
      <alignment horizontal="right" vertical="top"/>
    </xf>
    <xf numFmtId="0" fontId="2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" fontId="6" fillId="0" borderId="5" xfId="1" applyNumberFormat="1" applyFont="1" applyBorder="1" applyAlignment="1">
      <alignment horizontal="center" vertical="top"/>
    </xf>
    <xf numFmtId="165" fontId="6" fillId="0" borderId="8" xfId="1" applyNumberFormat="1" applyFont="1" applyBorder="1" applyAlignment="1">
      <alignment horizontal="right" vertical="top"/>
    </xf>
    <xf numFmtId="0" fontId="2" fillId="0" borderId="9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9" fillId="0" borderId="0" xfId="0" applyFont="1"/>
    <xf numFmtId="0" fontId="9" fillId="0" borderId="0" xfId="0" applyFont="1" applyAlignment="1">
      <alignment horizontal="left"/>
    </xf>
    <xf numFmtId="0" fontId="6" fillId="0" borderId="0" xfId="1" applyNumberFormat="1" applyFont="1" applyBorder="1" applyAlignment="1">
      <alignment horizontal="center"/>
    </xf>
    <xf numFmtId="165" fontId="6" fillId="0" borderId="0" xfId="1" applyNumberFormat="1" applyFont="1" applyBorder="1" applyAlignment="1">
      <alignment horizontal="right" vertical="top"/>
    </xf>
    <xf numFmtId="0" fontId="2" fillId="0" borderId="0" xfId="0" applyFont="1" applyBorder="1" applyAlignment="1">
      <alignment horizontal="center" vertical="center" wrapText="1"/>
    </xf>
    <xf numFmtId="0" fontId="10" fillId="0" borderId="0" xfId="2" applyNumberFormat="1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1" fontId="6" fillId="0" borderId="5" xfId="1" applyNumberFormat="1" applyFont="1" applyFill="1" applyBorder="1" applyAlignment="1">
      <alignment horizontal="center" vertical="top"/>
    </xf>
    <xf numFmtId="0" fontId="6" fillId="0" borderId="1" xfId="1" applyNumberFormat="1" applyFont="1" applyFill="1" applyBorder="1" applyAlignment="1">
      <alignment horizontal="left" vertical="top" wrapText="1"/>
    </xf>
    <xf numFmtId="164" fontId="6" fillId="0" borderId="1" xfId="1" applyNumberFormat="1" applyFont="1" applyFill="1" applyBorder="1" applyAlignment="1">
      <alignment horizontal="left" vertical="top" wrapText="1"/>
    </xf>
    <xf numFmtId="0" fontId="6" fillId="0" borderId="1" xfId="1" applyNumberFormat="1" applyFont="1" applyFill="1" applyBorder="1" applyAlignment="1">
      <alignment horizontal="center" vertical="top"/>
    </xf>
    <xf numFmtId="165" fontId="6" fillId="0" borderId="1" xfId="1" applyNumberFormat="1" applyFont="1" applyFill="1" applyBorder="1" applyAlignment="1">
      <alignment horizontal="right" vertical="top"/>
    </xf>
    <xf numFmtId="0" fontId="6" fillId="0" borderId="1" xfId="1" applyNumberFormat="1" applyFont="1" applyFill="1" applyBorder="1" applyAlignment="1">
      <alignment horizontal="right" vertical="top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0" fillId="0" borderId="0" xfId="0" applyFill="1"/>
    <xf numFmtId="1" fontId="6" fillId="0" borderId="1" xfId="1" applyNumberFormat="1" applyFont="1" applyFill="1" applyBorder="1" applyAlignment="1">
      <alignment horizontal="left" vertical="top" wrapText="1"/>
    </xf>
    <xf numFmtId="166" fontId="6" fillId="0" borderId="1" xfId="1" applyNumberFormat="1" applyFont="1" applyFill="1" applyBorder="1" applyAlignment="1">
      <alignment horizontal="right" vertical="top"/>
    </xf>
    <xf numFmtId="49" fontId="6" fillId="0" borderId="1" xfId="1" applyNumberFormat="1" applyFont="1" applyFill="1" applyBorder="1" applyAlignment="1">
      <alignment horizontal="right" vertical="top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7" xfId="1" applyNumberFormat="1" applyFont="1" applyBorder="1" applyAlignment="1">
      <alignment horizontal="center"/>
    </xf>
    <xf numFmtId="0" fontId="6" fillId="0" borderId="8" xfId="1" applyNumberFormat="1" applyFont="1" applyBorder="1" applyAlignment="1">
      <alignment horizontal="center"/>
    </xf>
  </cellXfs>
  <cellStyles count="3">
    <cellStyle name="Normal_CRT DserTtehn." xfId="2"/>
    <cellStyle name="Normal_Foaie1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topLeftCell="A14" zoomScaleNormal="100" workbookViewId="0">
      <selection sqref="A1:XFD34"/>
    </sheetView>
  </sheetViews>
  <sheetFormatPr defaultRowHeight="14.4" x14ac:dyDescent="0.3"/>
  <cols>
    <col min="1" max="1" width="6.109375" customWidth="1"/>
    <col min="2" max="2" width="41.88671875" customWidth="1"/>
    <col min="3" max="3" width="12.33203125" customWidth="1"/>
    <col min="7" max="7" width="12.109375" customWidth="1"/>
    <col min="8" max="8" width="10.109375" customWidth="1"/>
  </cols>
  <sheetData>
    <row r="1" spans="1:12" x14ac:dyDescent="0.3">
      <c r="A1" s="1"/>
      <c r="I1" s="22"/>
      <c r="J1" s="23" t="s">
        <v>0</v>
      </c>
      <c r="K1" s="23"/>
      <c r="L1" s="23"/>
    </row>
    <row r="2" spans="1:12" x14ac:dyDescent="0.3">
      <c r="A2" s="2"/>
      <c r="I2" s="22"/>
      <c r="J2" s="23" t="s">
        <v>1</v>
      </c>
      <c r="K2" s="23"/>
      <c r="L2" s="23"/>
    </row>
    <row r="3" spans="1:12" x14ac:dyDescent="0.3">
      <c r="A3" s="1"/>
      <c r="I3" s="22"/>
      <c r="J3" s="23" t="s">
        <v>9</v>
      </c>
      <c r="K3" s="23"/>
      <c r="L3" s="23"/>
    </row>
    <row r="4" spans="1:12" x14ac:dyDescent="0.3">
      <c r="A4" s="1"/>
      <c r="I4" s="22"/>
      <c r="J4" s="23" t="s">
        <v>10</v>
      </c>
      <c r="K4" s="23"/>
      <c r="L4" s="23"/>
    </row>
    <row r="5" spans="1:12" x14ac:dyDescent="0.3">
      <c r="A5" s="44" t="s">
        <v>2</v>
      </c>
      <c r="B5" s="44"/>
      <c r="C5" s="44"/>
      <c r="D5" s="44"/>
      <c r="E5" s="44"/>
      <c r="F5" s="44"/>
      <c r="G5" s="44"/>
    </row>
    <row r="6" spans="1:12" x14ac:dyDescent="0.3">
      <c r="A6" s="45" t="s">
        <v>3</v>
      </c>
      <c r="B6" s="45"/>
      <c r="C6" s="45"/>
      <c r="D6" s="45"/>
      <c r="E6" s="45"/>
      <c r="F6" s="45"/>
      <c r="G6" s="45"/>
    </row>
    <row r="7" spans="1:12" ht="12" customHeight="1" x14ac:dyDescent="0.3">
      <c r="A7" s="42" t="s">
        <v>4</v>
      </c>
      <c r="B7" s="42"/>
      <c r="C7" s="42"/>
      <c r="D7" s="42"/>
      <c r="E7" s="42"/>
      <c r="F7" s="42"/>
      <c r="G7" s="42"/>
    </row>
    <row r="8" spans="1:12" ht="15.6" x14ac:dyDescent="0.3">
      <c r="A8" s="46" t="s">
        <v>5</v>
      </c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</row>
    <row r="9" spans="1:12" ht="15.6" x14ac:dyDescent="0.3">
      <c r="A9" s="46" t="s">
        <v>6</v>
      </c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</row>
    <row r="10" spans="1:12" ht="15.6" x14ac:dyDescent="0.3">
      <c r="A10" s="46" t="s">
        <v>38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</row>
    <row r="11" spans="1:12" ht="15.6" x14ac:dyDescent="0.3">
      <c r="A11" s="42" t="s">
        <v>7</v>
      </c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</row>
    <row r="12" spans="1:12" ht="9" customHeight="1" thickBot="1" x14ac:dyDescent="0.35">
      <c r="A12" s="4"/>
    </row>
    <row r="13" spans="1:12" ht="111" customHeight="1" x14ac:dyDescent="0.3">
      <c r="A13" s="13" t="s">
        <v>16</v>
      </c>
      <c r="B13" s="14" t="s">
        <v>11</v>
      </c>
      <c r="C13" s="14" t="s">
        <v>12</v>
      </c>
      <c r="D13" s="14" t="s">
        <v>13</v>
      </c>
      <c r="E13" s="14" t="s">
        <v>14</v>
      </c>
      <c r="F13" s="14" t="s">
        <v>37</v>
      </c>
      <c r="G13" s="14" t="s">
        <v>15</v>
      </c>
      <c r="H13" s="14" t="s">
        <v>19</v>
      </c>
      <c r="I13" s="14" t="s">
        <v>18</v>
      </c>
      <c r="J13" s="14" t="s">
        <v>17</v>
      </c>
      <c r="K13" s="14" t="s">
        <v>20</v>
      </c>
      <c r="L13" s="15" t="s">
        <v>8</v>
      </c>
    </row>
    <row r="14" spans="1:12" x14ac:dyDescent="0.3">
      <c r="A14" s="16">
        <v>1</v>
      </c>
      <c r="B14" s="12">
        <v>2</v>
      </c>
      <c r="C14" s="12">
        <v>3</v>
      </c>
      <c r="D14" s="12">
        <v>4</v>
      </c>
      <c r="E14" s="12">
        <v>5</v>
      </c>
      <c r="F14" s="12">
        <v>6</v>
      </c>
      <c r="G14" s="12">
        <v>7</v>
      </c>
      <c r="H14" s="12">
        <v>8</v>
      </c>
      <c r="I14" s="12">
        <v>9</v>
      </c>
      <c r="J14" s="12">
        <v>10</v>
      </c>
      <c r="K14" s="12">
        <v>11</v>
      </c>
      <c r="L14" s="17">
        <v>12</v>
      </c>
    </row>
    <row r="15" spans="1:12" ht="12" customHeight="1" x14ac:dyDescent="0.3">
      <c r="A15" s="18">
        <v>1</v>
      </c>
      <c r="B15" s="6" t="s">
        <v>21</v>
      </c>
      <c r="C15" s="7">
        <v>370</v>
      </c>
      <c r="D15" s="8">
        <v>1991</v>
      </c>
      <c r="E15" s="5">
        <v>7145</v>
      </c>
      <c r="F15" s="5">
        <v>0</v>
      </c>
      <c r="G15" s="9">
        <v>14846820000</v>
      </c>
      <c r="H15" s="21" t="s">
        <v>39</v>
      </c>
      <c r="I15" s="5">
        <v>7145</v>
      </c>
      <c r="J15" s="5">
        <v>0</v>
      </c>
      <c r="K15" s="12">
        <v>100</v>
      </c>
      <c r="L15" s="17"/>
    </row>
    <row r="16" spans="1:12" ht="12" customHeight="1" x14ac:dyDescent="0.3">
      <c r="A16" s="18">
        <v>2</v>
      </c>
      <c r="B16" s="6" t="s">
        <v>22</v>
      </c>
      <c r="C16" s="7">
        <v>393</v>
      </c>
      <c r="D16" s="8">
        <v>2010</v>
      </c>
      <c r="E16" s="5">
        <v>10354.17</v>
      </c>
      <c r="F16" s="5">
        <v>0</v>
      </c>
      <c r="G16" s="9">
        <v>14847100000</v>
      </c>
      <c r="H16" s="21" t="s">
        <v>39</v>
      </c>
      <c r="I16" s="5">
        <v>10354.17</v>
      </c>
      <c r="J16" s="5">
        <v>0</v>
      </c>
      <c r="K16" s="12">
        <v>100</v>
      </c>
      <c r="L16" s="17"/>
    </row>
    <row r="17" spans="1:12" ht="12" customHeight="1" x14ac:dyDescent="0.3">
      <c r="A17" s="18">
        <v>3</v>
      </c>
      <c r="B17" s="6" t="s">
        <v>23</v>
      </c>
      <c r="C17" s="7">
        <v>442</v>
      </c>
      <c r="D17" s="8">
        <v>2011</v>
      </c>
      <c r="E17" s="5">
        <v>8680</v>
      </c>
      <c r="F17" s="5">
        <v>0</v>
      </c>
      <c r="G17" s="9" t="s">
        <v>41</v>
      </c>
      <c r="H17" s="21" t="s">
        <v>39</v>
      </c>
      <c r="I17" s="5">
        <v>8680</v>
      </c>
      <c r="J17" s="5">
        <v>0</v>
      </c>
      <c r="K17" s="12">
        <v>100</v>
      </c>
      <c r="L17" s="17"/>
    </row>
    <row r="18" spans="1:12" ht="12" customHeight="1" x14ac:dyDescent="0.3">
      <c r="A18" s="18">
        <v>4</v>
      </c>
      <c r="B18" s="6" t="s">
        <v>24</v>
      </c>
      <c r="C18" s="10">
        <v>12</v>
      </c>
      <c r="D18" s="8">
        <v>1977</v>
      </c>
      <c r="E18" s="5">
        <v>10833.33</v>
      </c>
      <c r="F18" s="5">
        <v>0</v>
      </c>
      <c r="G18" s="9" t="s">
        <v>42</v>
      </c>
      <c r="H18" s="21" t="s">
        <v>39</v>
      </c>
      <c r="I18" s="5">
        <v>10833.33</v>
      </c>
      <c r="J18" s="5">
        <v>0</v>
      </c>
      <c r="K18" s="12">
        <v>100</v>
      </c>
      <c r="L18" s="17"/>
    </row>
    <row r="19" spans="1:12" ht="12" customHeight="1" x14ac:dyDescent="0.3">
      <c r="A19" s="18">
        <v>5</v>
      </c>
      <c r="B19" s="6" t="s">
        <v>25</v>
      </c>
      <c r="C19" s="10">
        <v>32</v>
      </c>
      <c r="D19" s="8">
        <v>1978</v>
      </c>
      <c r="E19" s="5">
        <v>32500</v>
      </c>
      <c r="F19" s="5">
        <v>0</v>
      </c>
      <c r="G19" s="9" t="s">
        <v>43</v>
      </c>
      <c r="H19" s="21" t="s">
        <v>39</v>
      </c>
      <c r="I19" s="5">
        <v>32500</v>
      </c>
      <c r="J19" s="5">
        <v>0</v>
      </c>
      <c r="K19" s="12">
        <v>100</v>
      </c>
      <c r="L19" s="17"/>
    </row>
    <row r="20" spans="1:12" ht="12" customHeight="1" x14ac:dyDescent="0.3">
      <c r="A20" s="18">
        <v>6</v>
      </c>
      <c r="B20" s="6" t="s">
        <v>26</v>
      </c>
      <c r="C20" s="10">
        <v>15</v>
      </c>
      <c r="D20" s="8">
        <v>1983</v>
      </c>
      <c r="E20" s="5">
        <v>20833.330000000002</v>
      </c>
      <c r="F20" s="5">
        <v>0</v>
      </c>
      <c r="G20" s="9" t="s">
        <v>42</v>
      </c>
      <c r="H20" s="21" t="s">
        <v>39</v>
      </c>
      <c r="I20" s="5">
        <v>20833.330000000002</v>
      </c>
      <c r="J20" s="5">
        <v>0</v>
      </c>
      <c r="K20" s="12">
        <v>100</v>
      </c>
      <c r="L20" s="17"/>
    </row>
    <row r="21" spans="1:12" ht="12" customHeight="1" x14ac:dyDescent="0.3">
      <c r="A21" s="18">
        <v>7</v>
      </c>
      <c r="B21" s="6" t="s">
        <v>27</v>
      </c>
      <c r="C21" s="10">
        <v>19</v>
      </c>
      <c r="D21" s="8">
        <v>1986</v>
      </c>
      <c r="E21" s="5">
        <v>13333.33</v>
      </c>
      <c r="F21" s="5">
        <v>0</v>
      </c>
      <c r="G21" s="9" t="s">
        <v>44</v>
      </c>
      <c r="H21" s="21" t="s">
        <v>39</v>
      </c>
      <c r="I21" s="5">
        <v>13333.33</v>
      </c>
      <c r="J21" s="5">
        <v>0</v>
      </c>
      <c r="K21" s="12">
        <v>100</v>
      </c>
      <c r="L21" s="17"/>
    </row>
    <row r="22" spans="1:12" ht="12" customHeight="1" x14ac:dyDescent="0.3">
      <c r="A22" s="18">
        <v>8</v>
      </c>
      <c r="B22" s="6" t="s">
        <v>28</v>
      </c>
      <c r="C22" s="10">
        <v>20</v>
      </c>
      <c r="D22" s="8">
        <v>1987</v>
      </c>
      <c r="E22" s="5">
        <v>15833.33</v>
      </c>
      <c r="F22" s="5">
        <v>0</v>
      </c>
      <c r="G22" s="9" t="s">
        <v>44</v>
      </c>
      <c r="H22" s="21" t="s">
        <v>39</v>
      </c>
      <c r="I22" s="5">
        <v>15833.33</v>
      </c>
      <c r="J22" s="5">
        <v>0</v>
      </c>
      <c r="K22" s="12">
        <v>100</v>
      </c>
      <c r="L22" s="17"/>
    </row>
    <row r="23" spans="1:12" ht="12" customHeight="1" x14ac:dyDescent="0.3">
      <c r="A23" s="18">
        <v>9</v>
      </c>
      <c r="B23" s="6" t="s">
        <v>29</v>
      </c>
      <c r="C23" s="10">
        <v>27</v>
      </c>
      <c r="D23" s="8">
        <v>1986</v>
      </c>
      <c r="E23" s="5">
        <v>21666.67</v>
      </c>
      <c r="F23" s="5">
        <v>0</v>
      </c>
      <c r="G23" s="9" t="s">
        <v>45</v>
      </c>
      <c r="H23" s="21" t="s">
        <v>40</v>
      </c>
      <c r="I23" s="5">
        <v>21666.67</v>
      </c>
      <c r="J23" s="5">
        <v>0</v>
      </c>
      <c r="K23" s="12">
        <v>100</v>
      </c>
      <c r="L23" s="17"/>
    </row>
    <row r="24" spans="1:12" ht="12" customHeight="1" x14ac:dyDescent="0.3">
      <c r="A24" s="18">
        <v>10</v>
      </c>
      <c r="B24" s="6" t="s">
        <v>30</v>
      </c>
      <c r="C24" s="10">
        <v>41</v>
      </c>
      <c r="D24" s="8">
        <v>1982</v>
      </c>
      <c r="E24" s="5">
        <v>4166.67</v>
      </c>
      <c r="F24" s="5">
        <v>0</v>
      </c>
      <c r="G24" s="9" t="s">
        <v>44</v>
      </c>
      <c r="H24" s="21" t="s">
        <v>39</v>
      </c>
      <c r="I24" s="5">
        <v>4166.67</v>
      </c>
      <c r="J24" s="5">
        <v>0</v>
      </c>
      <c r="K24" s="12">
        <v>100</v>
      </c>
      <c r="L24" s="17"/>
    </row>
    <row r="25" spans="1:12" ht="12" customHeight="1" x14ac:dyDescent="0.3">
      <c r="A25" s="18">
        <v>11</v>
      </c>
      <c r="B25" s="6" t="s">
        <v>31</v>
      </c>
      <c r="C25" s="10">
        <v>42</v>
      </c>
      <c r="D25" s="8">
        <v>1984</v>
      </c>
      <c r="E25" s="5">
        <v>1666.67</v>
      </c>
      <c r="F25" s="5">
        <v>0</v>
      </c>
      <c r="G25" s="9" t="s">
        <v>44</v>
      </c>
      <c r="H25" s="21" t="s">
        <v>39</v>
      </c>
      <c r="I25" s="5">
        <v>1666.67</v>
      </c>
      <c r="J25" s="5">
        <v>0</v>
      </c>
      <c r="K25" s="12">
        <v>100</v>
      </c>
      <c r="L25" s="17"/>
    </row>
    <row r="26" spans="1:12" ht="12" customHeight="1" x14ac:dyDescent="0.3">
      <c r="A26" s="18">
        <v>12</v>
      </c>
      <c r="B26" s="6" t="s">
        <v>32</v>
      </c>
      <c r="C26" s="10">
        <v>37</v>
      </c>
      <c r="D26" s="8">
        <v>1980</v>
      </c>
      <c r="E26" s="5">
        <v>67500</v>
      </c>
      <c r="F26" s="5">
        <v>0</v>
      </c>
      <c r="G26" s="9" t="s">
        <v>46</v>
      </c>
      <c r="H26" s="21" t="s">
        <v>39</v>
      </c>
      <c r="I26" s="5">
        <v>67500</v>
      </c>
      <c r="J26" s="5">
        <v>0</v>
      </c>
      <c r="K26" s="12">
        <v>100</v>
      </c>
      <c r="L26" s="17"/>
    </row>
    <row r="27" spans="1:12" ht="27" customHeight="1" x14ac:dyDescent="0.3">
      <c r="A27" s="18">
        <v>13</v>
      </c>
      <c r="B27" s="6" t="s">
        <v>33</v>
      </c>
      <c r="C27" s="10">
        <v>45</v>
      </c>
      <c r="D27" s="8">
        <v>2005</v>
      </c>
      <c r="E27" s="11">
        <v>708.33</v>
      </c>
      <c r="F27" s="5">
        <v>0</v>
      </c>
      <c r="G27" s="9">
        <v>14847100000</v>
      </c>
      <c r="H27" s="21" t="s">
        <v>39</v>
      </c>
      <c r="I27" s="11">
        <v>708.33</v>
      </c>
      <c r="J27" s="5">
        <v>0</v>
      </c>
      <c r="K27" s="12">
        <v>100</v>
      </c>
      <c r="L27" s="17"/>
    </row>
    <row r="28" spans="1:12" ht="14.25" customHeight="1" x14ac:dyDescent="0.3">
      <c r="A28" s="18">
        <v>14</v>
      </c>
      <c r="B28" s="6" t="s">
        <v>34</v>
      </c>
      <c r="C28" s="10">
        <v>34</v>
      </c>
      <c r="D28" s="8">
        <v>1980</v>
      </c>
      <c r="E28" s="5">
        <v>2000</v>
      </c>
      <c r="F28" s="5">
        <v>0</v>
      </c>
      <c r="G28" s="9" t="s">
        <v>47</v>
      </c>
      <c r="H28" s="21" t="s">
        <v>39</v>
      </c>
      <c r="I28" s="5">
        <v>2000</v>
      </c>
      <c r="J28" s="5">
        <v>0</v>
      </c>
      <c r="K28" s="12">
        <v>100</v>
      </c>
      <c r="L28" s="17"/>
    </row>
    <row r="29" spans="1:12" ht="14.25" customHeight="1" x14ac:dyDescent="0.3">
      <c r="A29" s="18">
        <v>15</v>
      </c>
      <c r="B29" s="6" t="s">
        <v>35</v>
      </c>
      <c r="C29" s="10">
        <v>39</v>
      </c>
      <c r="D29" s="8">
        <v>2010</v>
      </c>
      <c r="E29" s="5">
        <v>1250</v>
      </c>
      <c r="F29" s="5">
        <v>0</v>
      </c>
      <c r="G29" s="9" t="s">
        <v>48</v>
      </c>
      <c r="H29" s="21" t="s">
        <v>39</v>
      </c>
      <c r="I29" s="5">
        <v>1250</v>
      </c>
      <c r="J29" s="5">
        <v>0</v>
      </c>
      <c r="K29" s="12">
        <v>100</v>
      </c>
      <c r="L29" s="17"/>
    </row>
    <row r="30" spans="1:12" ht="15" thickBot="1" x14ac:dyDescent="0.35">
      <c r="A30" s="47" t="s">
        <v>36</v>
      </c>
      <c r="B30" s="48"/>
      <c r="C30" s="48"/>
      <c r="D30" s="48"/>
      <c r="E30" s="19">
        <f>SUM(E15:E29)</f>
        <v>218470.83000000002</v>
      </c>
      <c r="F30" s="19">
        <f>SUM(F15:F29)</f>
        <v>0</v>
      </c>
      <c r="G30" s="19"/>
      <c r="H30" s="19"/>
      <c r="I30" s="19">
        <f t="shared" ref="I30:J30" si="0">SUM(I15:I29)</f>
        <v>218470.83000000002</v>
      </c>
      <c r="J30" s="19">
        <f t="shared" si="0"/>
        <v>0</v>
      </c>
      <c r="K30" s="19"/>
      <c r="L30" s="20"/>
    </row>
    <row r="31" spans="1:12" x14ac:dyDescent="0.3">
      <c r="A31" s="24"/>
      <c r="B31" s="24"/>
      <c r="C31" s="24"/>
      <c r="D31" s="24"/>
      <c r="E31" s="25"/>
      <c r="F31" s="25"/>
      <c r="G31" s="25"/>
      <c r="H31" s="25"/>
      <c r="I31" s="25"/>
      <c r="J31" s="25"/>
      <c r="K31" s="25"/>
      <c r="L31" s="26"/>
    </row>
    <row r="32" spans="1:12" x14ac:dyDescent="0.3">
      <c r="A32" s="24"/>
      <c r="B32" s="27" t="s">
        <v>50</v>
      </c>
      <c r="C32" s="27"/>
      <c r="H32" s="25"/>
      <c r="I32" s="25"/>
      <c r="J32" s="25"/>
      <c r="K32" s="25"/>
      <c r="L32" s="26"/>
    </row>
    <row r="33" spans="1:12" x14ac:dyDescent="0.3">
      <c r="A33" s="24"/>
      <c r="B33" s="27"/>
      <c r="C33" s="27"/>
      <c r="H33" s="25"/>
      <c r="I33" s="25"/>
      <c r="J33" s="25"/>
      <c r="K33" s="25"/>
      <c r="L33" s="26"/>
    </row>
    <row r="34" spans="1:12" x14ac:dyDescent="0.3">
      <c r="A34" s="3"/>
      <c r="B34" t="s">
        <v>49</v>
      </c>
    </row>
    <row r="35" spans="1:12" ht="8.25" customHeight="1" x14ac:dyDescent="0.3">
      <c r="A35" s="43" t="s">
        <v>51</v>
      </c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</row>
    <row r="36" spans="1:12" x14ac:dyDescent="0.3">
      <c r="A36" s="43"/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</row>
  </sheetData>
  <mergeCells count="9">
    <mergeCell ref="A11:L11"/>
    <mergeCell ref="A35:L36"/>
    <mergeCell ref="A5:G5"/>
    <mergeCell ref="A6:G6"/>
    <mergeCell ref="A7:G7"/>
    <mergeCell ref="A8:L8"/>
    <mergeCell ref="A9:L9"/>
    <mergeCell ref="A10:L10"/>
    <mergeCell ref="A30:D30"/>
  </mergeCells>
  <pageMargins left="0" right="0" top="0" bottom="0" header="0.31496062992125984" footer="0.31496062992125984"/>
  <pageSetup paperSize="9" scale="97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tabSelected="1" topLeftCell="A16" zoomScaleNormal="100" workbookViewId="0">
      <selection activeCell="P19" sqref="P19"/>
    </sheetView>
  </sheetViews>
  <sheetFormatPr defaultRowHeight="14.4" x14ac:dyDescent="0.3"/>
  <cols>
    <col min="1" max="1" width="5.5546875" customWidth="1"/>
    <col min="2" max="2" width="41.109375" customWidth="1"/>
    <col min="7" max="7" width="10.109375" customWidth="1"/>
  </cols>
  <sheetData>
    <row r="1" spans="1:12" x14ac:dyDescent="0.3">
      <c r="A1" s="1"/>
      <c r="I1" s="22"/>
      <c r="J1" s="23" t="s">
        <v>0</v>
      </c>
      <c r="K1" s="23"/>
      <c r="L1" s="23"/>
    </row>
    <row r="2" spans="1:12" x14ac:dyDescent="0.3">
      <c r="A2" s="2"/>
      <c r="I2" s="22"/>
      <c r="J2" s="23" t="s">
        <v>1</v>
      </c>
      <c r="K2" s="23"/>
      <c r="L2" s="23"/>
    </row>
    <row r="3" spans="1:12" x14ac:dyDescent="0.3">
      <c r="A3" s="1"/>
      <c r="I3" s="22"/>
      <c r="J3" s="23" t="s">
        <v>9</v>
      </c>
      <c r="K3" s="23"/>
      <c r="L3" s="23"/>
    </row>
    <row r="4" spans="1:12" x14ac:dyDescent="0.3">
      <c r="A4" s="1"/>
      <c r="I4" s="22"/>
      <c r="J4" s="23" t="s">
        <v>10</v>
      </c>
      <c r="K4" s="23"/>
      <c r="L4" s="23"/>
    </row>
    <row r="5" spans="1:12" x14ac:dyDescent="0.3">
      <c r="A5" s="44" t="s">
        <v>2</v>
      </c>
      <c r="B5" s="44"/>
      <c r="C5" s="44"/>
      <c r="D5" s="44"/>
      <c r="E5" s="44"/>
      <c r="F5" s="44"/>
      <c r="G5" s="44"/>
    </row>
    <row r="6" spans="1:12" x14ac:dyDescent="0.3">
      <c r="A6" s="45" t="s">
        <v>3</v>
      </c>
      <c r="B6" s="45"/>
      <c r="C6" s="45"/>
      <c r="D6" s="45"/>
      <c r="E6" s="45"/>
      <c r="F6" s="45"/>
      <c r="G6" s="45"/>
    </row>
    <row r="7" spans="1:12" ht="12" customHeight="1" x14ac:dyDescent="0.3">
      <c r="A7" s="42" t="s">
        <v>4</v>
      </c>
      <c r="B7" s="42"/>
      <c r="C7" s="42"/>
      <c r="D7" s="42"/>
      <c r="E7" s="42"/>
      <c r="F7" s="42"/>
      <c r="G7" s="42"/>
    </row>
    <row r="8" spans="1:12" ht="15.6" x14ac:dyDescent="0.3">
      <c r="A8" s="46" t="s">
        <v>5</v>
      </c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</row>
    <row r="9" spans="1:12" ht="15.6" x14ac:dyDescent="0.3">
      <c r="A9" s="46" t="s">
        <v>6</v>
      </c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</row>
    <row r="10" spans="1:12" ht="15.6" x14ac:dyDescent="0.3">
      <c r="A10" s="46" t="s">
        <v>38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</row>
    <row r="11" spans="1:12" ht="15.6" x14ac:dyDescent="0.3">
      <c r="A11" s="42" t="s">
        <v>7</v>
      </c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</row>
    <row r="12" spans="1:12" ht="9" customHeight="1" thickBot="1" x14ac:dyDescent="0.35">
      <c r="A12" s="28"/>
    </row>
    <row r="13" spans="1:12" ht="111" customHeight="1" x14ac:dyDescent="0.3">
      <c r="A13" s="13" t="s">
        <v>16</v>
      </c>
      <c r="B13" s="14" t="s">
        <v>11</v>
      </c>
      <c r="C13" s="14" t="s">
        <v>12</v>
      </c>
      <c r="D13" s="14" t="s">
        <v>13</v>
      </c>
      <c r="E13" s="14" t="s">
        <v>14</v>
      </c>
      <c r="F13" s="14" t="s">
        <v>37</v>
      </c>
      <c r="G13" s="14" t="s">
        <v>15</v>
      </c>
      <c r="H13" s="14" t="s">
        <v>19</v>
      </c>
      <c r="I13" s="14" t="s">
        <v>18</v>
      </c>
      <c r="J13" s="14" t="s">
        <v>17</v>
      </c>
      <c r="K13" s="14" t="s">
        <v>20</v>
      </c>
      <c r="L13" s="15" t="s">
        <v>8</v>
      </c>
    </row>
    <row r="14" spans="1:12" x14ac:dyDescent="0.3">
      <c r="A14" s="16">
        <v>1</v>
      </c>
      <c r="B14" s="12">
        <v>2</v>
      </c>
      <c r="C14" s="12">
        <v>3</v>
      </c>
      <c r="D14" s="12">
        <v>4</v>
      </c>
      <c r="E14" s="12">
        <v>5</v>
      </c>
      <c r="F14" s="12">
        <v>6</v>
      </c>
      <c r="G14" s="12">
        <v>7</v>
      </c>
      <c r="H14" s="12">
        <v>8</v>
      </c>
      <c r="I14" s="12">
        <v>9</v>
      </c>
      <c r="J14" s="12">
        <v>10</v>
      </c>
      <c r="K14" s="12">
        <v>11</v>
      </c>
      <c r="L14" s="17">
        <v>12</v>
      </c>
    </row>
    <row r="15" spans="1:12" ht="12" customHeight="1" x14ac:dyDescent="0.3">
      <c r="A15" s="18">
        <v>1</v>
      </c>
      <c r="B15" s="6" t="s">
        <v>21</v>
      </c>
      <c r="C15" s="7">
        <v>370</v>
      </c>
      <c r="D15" s="8">
        <v>1991</v>
      </c>
      <c r="E15" s="5">
        <v>7145</v>
      </c>
      <c r="F15" s="5">
        <v>0</v>
      </c>
      <c r="G15" s="9">
        <v>14846820000</v>
      </c>
      <c r="H15" s="21" t="s">
        <v>39</v>
      </c>
      <c r="I15" s="5">
        <v>7145</v>
      </c>
      <c r="J15" s="5">
        <v>0</v>
      </c>
      <c r="K15" s="12">
        <v>100</v>
      </c>
      <c r="L15" s="17"/>
    </row>
    <row r="16" spans="1:12" s="38" customFormat="1" ht="12" customHeight="1" x14ac:dyDescent="0.3">
      <c r="A16" s="29">
        <v>2</v>
      </c>
      <c r="B16" s="30" t="s">
        <v>22</v>
      </c>
      <c r="C16" s="31">
        <v>393</v>
      </c>
      <c r="D16" s="32">
        <v>2010</v>
      </c>
      <c r="E16" s="33">
        <v>10354.17</v>
      </c>
      <c r="F16" s="33">
        <v>0</v>
      </c>
      <c r="G16" s="34">
        <v>14847100000</v>
      </c>
      <c r="H16" s="35" t="s">
        <v>39</v>
      </c>
      <c r="I16" s="33">
        <v>10354.17</v>
      </c>
      <c r="J16" s="33">
        <v>0</v>
      </c>
      <c r="K16" s="36">
        <v>100</v>
      </c>
      <c r="L16" s="37"/>
    </row>
    <row r="17" spans="1:12" s="38" customFormat="1" ht="12" customHeight="1" x14ac:dyDescent="0.3">
      <c r="A17" s="29">
        <v>3</v>
      </c>
      <c r="B17" s="30" t="s">
        <v>23</v>
      </c>
      <c r="C17" s="31">
        <v>442</v>
      </c>
      <c r="D17" s="32">
        <v>2011</v>
      </c>
      <c r="E17" s="33">
        <v>8680</v>
      </c>
      <c r="F17" s="33">
        <v>0</v>
      </c>
      <c r="G17" s="34" t="s">
        <v>41</v>
      </c>
      <c r="H17" s="35" t="s">
        <v>39</v>
      </c>
      <c r="I17" s="33">
        <v>8680</v>
      </c>
      <c r="J17" s="33">
        <v>0</v>
      </c>
      <c r="K17" s="36">
        <v>100</v>
      </c>
      <c r="L17" s="37"/>
    </row>
    <row r="18" spans="1:12" s="38" customFormat="1" ht="12" customHeight="1" x14ac:dyDescent="0.3">
      <c r="A18" s="29">
        <v>4</v>
      </c>
      <c r="B18" s="30" t="s">
        <v>24</v>
      </c>
      <c r="C18" s="39">
        <v>12</v>
      </c>
      <c r="D18" s="32">
        <v>1977</v>
      </c>
      <c r="E18" s="33">
        <v>10833.33</v>
      </c>
      <c r="F18" s="33">
        <v>0</v>
      </c>
      <c r="G18" s="34" t="s">
        <v>42</v>
      </c>
      <c r="H18" s="35" t="s">
        <v>39</v>
      </c>
      <c r="I18" s="33">
        <v>10833.33</v>
      </c>
      <c r="J18" s="33">
        <v>0</v>
      </c>
      <c r="K18" s="36">
        <v>100</v>
      </c>
      <c r="L18" s="37"/>
    </row>
    <row r="19" spans="1:12" s="38" customFormat="1" ht="12" customHeight="1" x14ac:dyDescent="0.3">
      <c r="A19" s="29">
        <v>5</v>
      </c>
      <c r="B19" s="30" t="s">
        <v>25</v>
      </c>
      <c r="C19" s="39">
        <v>32</v>
      </c>
      <c r="D19" s="32">
        <v>1978</v>
      </c>
      <c r="E19" s="33">
        <v>32500</v>
      </c>
      <c r="F19" s="33">
        <v>0</v>
      </c>
      <c r="G19" s="34" t="s">
        <v>43</v>
      </c>
      <c r="H19" s="35" t="s">
        <v>39</v>
      </c>
      <c r="I19" s="33">
        <v>32500</v>
      </c>
      <c r="J19" s="33">
        <v>0</v>
      </c>
      <c r="K19" s="36">
        <v>100</v>
      </c>
      <c r="L19" s="37"/>
    </row>
    <row r="20" spans="1:12" s="38" customFormat="1" ht="12" customHeight="1" x14ac:dyDescent="0.3">
      <c r="A20" s="29">
        <v>6</v>
      </c>
      <c r="B20" s="30" t="s">
        <v>26</v>
      </c>
      <c r="C20" s="39">
        <v>15</v>
      </c>
      <c r="D20" s="32">
        <v>1983</v>
      </c>
      <c r="E20" s="33">
        <v>20833.330000000002</v>
      </c>
      <c r="F20" s="33">
        <v>0</v>
      </c>
      <c r="G20" s="34" t="s">
        <v>42</v>
      </c>
      <c r="H20" s="35" t="s">
        <v>39</v>
      </c>
      <c r="I20" s="33">
        <v>20833.330000000002</v>
      </c>
      <c r="J20" s="33">
        <v>0</v>
      </c>
      <c r="K20" s="36">
        <v>100</v>
      </c>
      <c r="L20" s="37"/>
    </row>
    <row r="21" spans="1:12" s="38" customFormat="1" ht="12" customHeight="1" x14ac:dyDescent="0.3">
      <c r="A21" s="29">
        <v>7</v>
      </c>
      <c r="B21" s="30" t="s">
        <v>27</v>
      </c>
      <c r="C21" s="39">
        <v>19</v>
      </c>
      <c r="D21" s="32">
        <v>1986</v>
      </c>
      <c r="E21" s="33">
        <v>13333.33</v>
      </c>
      <c r="F21" s="33">
        <v>0</v>
      </c>
      <c r="G21" s="34" t="s">
        <v>44</v>
      </c>
      <c r="H21" s="35" t="s">
        <v>39</v>
      </c>
      <c r="I21" s="33">
        <v>13333.33</v>
      </c>
      <c r="J21" s="33">
        <v>0</v>
      </c>
      <c r="K21" s="36">
        <v>100</v>
      </c>
      <c r="L21" s="37"/>
    </row>
    <row r="22" spans="1:12" s="38" customFormat="1" ht="12" customHeight="1" x14ac:dyDescent="0.3">
      <c r="A22" s="29">
        <v>8</v>
      </c>
      <c r="B22" s="30" t="s">
        <v>28</v>
      </c>
      <c r="C22" s="39">
        <v>20</v>
      </c>
      <c r="D22" s="32">
        <v>1987</v>
      </c>
      <c r="E22" s="33">
        <v>15833.33</v>
      </c>
      <c r="F22" s="33">
        <v>0</v>
      </c>
      <c r="G22" s="34" t="s">
        <v>44</v>
      </c>
      <c r="H22" s="35" t="s">
        <v>39</v>
      </c>
      <c r="I22" s="33">
        <v>15833.33</v>
      </c>
      <c r="J22" s="33">
        <v>0</v>
      </c>
      <c r="K22" s="36">
        <v>100</v>
      </c>
      <c r="L22" s="37"/>
    </row>
    <row r="23" spans="1:12" s="38" customFormat="1" ht="12" customHeight="1" x14ac:dyDescent="0.3">
      <c r="A23" s="29">
        <v>9</v>
      </c>
      <c r="B23" s="30" t="s">
        <v>29</v>
      </c>
      <c r="C23" s="39">
        <v>27</v>
      </c>
      <c r="D23" s="32">
        <v>1986</v>
      </c>
      <c r="E23" s="33">
        <v>21666.67</v>
      </c>
      <c r="F23" s="33">
        <v>0</v>
      </c>
      <c r="G23" s="34" t="s">
        <v>45</v>
      </c>
      <c r="H23" s="35" t="s">
        <v>40</v>
      </c>
      <c r="I23" s="33">
        <v>21666.67</v>
      </c>
      <c r="J23" s="33">
        <v>0</v>
      </c>
      <c r="K23" s="36">
        <v>100</v>
      </c>
      <c r="L23" s="37"/>
    </row>
    <row r="24" spans="1:12" s="38" customFormat="1" ht="12" customHeight="1" x14ac:dyDescent="0.3">
      <c r="A24" s="29">
        <v>10</v>
      </c>
      <c r="B24" s="30" t="s">
        <v>30</v>
      </c>
      <c r="C24" s="39">
        <v>41</v>
      </c>
      <c r="D24" s="32">
        <v>1982</v>
      </c>
      <c r="E24" s="33">
        <v>4166.67</v>
      </c>
      <c r="F24" s="33">
        <v>0</v>
      </c>
      <c r="G24" s="34" t="s">
        <v>44</v>
      </c>
      <c r="H24" s="35" t="s">
        <v>39</v>
      </c>
      <c r="I24" s="33">
        <v>4166.67</v>
      </c>
      <c r="J24" s="33">
        <v>0</v>
      </c>
      <c r="K24" s="36">
        <v>100</v>
      </c>
      <c r="L24" s="37"/>
    </row>
    <row r="25" spans="1:12" s="38" customFormat="1" ht="12" customHeight="1" x14ac:dyDescent="0.3">
      <c r="A25" s="29">
        <v>11</v>
      </c>
      <c r="B25" s="30" t="s">
        <v>31</v>
      </c>
      <c r="C25" s="39">
        <v>42</v>
      </c>
      <c r="D25" s="32">
        <v>1984</v>
      </c>
      <c r="E25" s="33">
        <v>1666.67</v>
      </c>
      <c r="F25" s="33">
        <v>0</v>
      </c>
      <c r="G25" s="34" t="s">
        <v>44</v>
      </c>
      <c r="H25" s="35" t="s">
        <v>39</v>
      </c>
      <c r="I25" s="33">
        <v>1666.67</v>
      </c>
      <c r="J25" s="33">
        <v>0</v>
      </c>
      <c r="K25" s="36">
        <v>100</v>
      </c>
      <c r="L25" s="37"/>
    </row>
    <row r="26" spans="1:12" s="38" customFormat="1" ht="12" customHeight="1" x14ac:dyDescent="0.3">
      <c r="A26" s="29">
        <v>12</v>
      </c>
      <c r="B26" s="30" t="s">
        <v>32</v>
      </c>
      <c r="C26" s="39">
        <v>37</v>
      </c>
      <c r="D26" s="32">
        <v>1980</v>
      </c>
      <c r="E26" s="33">
        <v>67500</v>
      </c>
      <c r="F26" s="33">
        <v>0</v>
      </c>
      <c r="G26" s="34" t="s">
        <v>46</v>
      </c>
      <c r="H26" s="35" t="s">
        <v>39</v>
      </c>
      <c r="I26" s="33">
        <v>67500</v>
      </c>
      <c r="J26" s="33">
        <v>0</v>
      </c>
      <c r="K26" s="36">
        <v>100</v>
      </c>
      <c r="L26" s="37"/>
    </row>
    <row r="27" spans="1:12" s="38" customFormat="1" ht="27" customHeight="1" x14ac:dyDescent="0.3">
      <c r="A27" s="29">
        <v>13</v>
      </c>
      <c r="B27" s="30" t="s">
        <v>33</v>
      </c>
      <c r="C27" s="39">
        <v>45</v>
      </c>
      <c r="D27" s="32">
        <v>2005</v>
      </c>
      <c r="E27" s="40">
        <v>708.33</v>
      </c>
      <c r="F27" s="33">
        <v>0</v>
      </c>
      <c r="G27" s="41" t="s">
        <v>53</v>
      </c>
      <c r="H27" s="35" t="s">
        <v>39</v>
      </c>
      <c r="I27" s="40">
        <v>708.33</v>
      </c>
      <c r="J27" s="33">
        <v>0</v>
      </c>
      <c r="K27" s="36">
        <v>100</v>
      </c>
      <c r="L27" s="37"/>
    </row>
    <row r="28" spans="1:12" s="38" customFormat="1" ht="14.25" customHeight="1" x14ac:dyDescent="0.3">
      <c r="A28" s="29">
        <v>14</v>
      </c>
      <c r="B28" s="30" t="s">
        <v>34</v>
      </c>
      <c r="C28" s="39">
        <v>34</v>
      </c>
      <c r="D28" s="32">
        <v>1980</v>
      </c>
      <c r="E28" s="33">
        <v>2000</v>
      </c>
      <c r="F28" s="33">
        <v>0</v>
      </c>
      <c r="G28" s="34" t="s">
        <v>47</v>
      </c>
      <c r="H28" s="35" t="s">
        <v>39</v>
      </c>
      <c r="I28" s="33">
        <v>2000</v>
      </c>
      <c r="J28" s="33">
        <v>0</v>
      </c>
      <c r="K28" s="36">
        <v>100</v>
      </c>
      <c r="L28" s="37"/>
    </row>
    <row r="29" spans="1:12" s="38" customFormat="1" ht="14.25" customHeight="1" x14ac:dyDescent="0.3">
      <c r="A29" s="29">
        <v>15</v>
      </c>
      <c r="B29" s="30" t="s">
        <v>35</v>
      </c>
      <c r="C29" s="39">
        <v>39</v>
      </c>
      <c r="D29" s="32">
        <v>2010</v>
      </c>
      <c r="E29" s="33">
        <v>1250</v>
      </c>
      <c r="F29" s="33">
        <v>0</v>
      </c>
      <c r="G29" s="34" t="s">
        <v>48</v>
      </c>
      <c r="H29" s="35" t="s">
        <v>39</v>
      </c>
      <c r="I29" s="33">
        <v>1250</v>
      </c>
      <c r="J29" s="33">
        <v>0</v>
      </c>
      <c r="K29" s="36">
        <v>100</v>
      </c>
      <c r="L29" s="37"/>
    </row>
    <row r="30" spans="1:12" s="38" customFormat="1" ht="21.75" customHeight="1" x14ac:dyDescent="0.3">
      <c r="A30" s="29">
        <v>16</v>
      </c>
      <c r="B30" s="30" t="s">
        <v>52</v>
      </c>
      <c r="C30" s="39">
        <v>58</v>
      </c>
      <c r="D30" s="32">
        <v>2007</v>
      </c>
      <c r="E30" s="33">
        <v>1250</v>
      </c>
      <c r="F30" s="33">
        <v>0</v>
      </c>
      <c r="G30" s="41" t="s">
        <v>53</v>
      </c>
      <c r="H30" s="35" t="s">
        <v>39</v>
      </c>
      <c r="I30" s="33">
        <v>1250</v>
      </c>
      <c r="J30" s="33">
        <v>0</v>
      </c>
      <c r="K30" s="36">
        <v>100</v>
      </c>
      <c r="L30" s="37"/>
    </row>
    <row r="31" spans="1:12" ht="15" thickBot="1" x14ac:dyDescent="0.35">
      <c r="A31" s="47" t="s">
        <v>36</v>
      </c>
      <c r="B31" s="48"/>
      <c r="C31" s="48"/>
      <c r="D31" s="48"/>
      <c r="E31" s="19">
        <f>SUM(E15:E30)</f>
        <v>219720.83000000002</v>
      </c>
      <c r="F31" s="19">
        <f>SUM(F15:F30)</f>
        <v>0</v>
      </c>
      <c r="G31" s="19"/>
      <c r="H31" s="19"/>
      <c r="I31" s="19">
        <f t="shared" ref="I31:J31" si="0">SUM(I15:I30)</f>
        <v>219720.83000000002</v>
      </c>
      <c r="J31" s="19">
        <f t="shared" si="0"/>
        <v>0</v>
      </c>
      <c r="K31" s="19"/>
      <c r="L31" s="20"/>
    </row>
    <row r="32" spans="1:12" x14ac:dyDescent="0.3">
      <c r="A32" s="24"/>
      <c r="B32" s="24"/>
      <c r="C32" s="24"/>
      <c r="D32" s="24"/>
      <c r="E32" s="25"/>
      <c r="F32" s="25"/>
      <c r="G32" s="25"/>
      <c r="H32" s="25"/>
      <c r="I32" s="25"/>
      <c r="J32" s="25"/>
      <c r="K32" s="25"/>
      <c r="L32" s="26"/>
    </row>
    <row r="33" spans="1:12" x14ac:dyDescent="0.3">
      <c r="A33" s="24"/>
      <c r="B33" s="27" t="s">
        <v>50</v>
      </c>
      <c r="C33" s="27"/>
      <c r="H33" s="25"/>
      <c r="I33" s="25"/>
      <c r="J33" s="25"/>
      <c r="K33" s="25"/>
      <c r="L33" s="26"/>
    </row>
    <row r="34" spans="1:12" x14ac:dyDescent="0.3">
      <c r="A34" s="24"/>
      <c r="B34" s="27"/>
      <c r="C34" s="27"/>
      <c r="H34" s="25"/>
      <c r="I34" s="25"/>
      <c r="J34" s="25"/>
      <c r="K34" s="25"/>
      <c r="L34" s="26"/>
    </row>
    <row r="35" spans="1:12" x14ac:dyDescent="0.3">
      <c r="A35" s="3"/>
      <c r="B35" t="s">
        <v>49</v>
      </c>
    </row>
  </sheetData>
  <mergeCells count="8">
    <mergeCell ref="A11:L11"/>
    <mergeCell ref="A31:D31"/>
    <mergeCell ref="A5:G5"/>
    <mergeCell ref="A6:G6"/>
    <mergeCell ref="A7:G7"/>
    <mergeCell ref="A8:L8"/>
    <mergeCell ref="A9:L9"/>
    <mergeCell ref="A10:L10"/>
  </mergeCells>
  <pageMargins left="0.70866141732283472" right="0.70866141732283472" top="0" bottom="0" header="0.31496062992125984" footer="0.31496062992125984"/>
  <pageSetup paperSize="9" scale="94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Foaie1</vt:lpstr>
      <vt:lpstr>Foaie2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2022-02-16T15:39:12Z</dcterms:modified>
</cp:coreProperties>
</file>